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30" windowHeight="6410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<sst xmlns="http://schemas.openxmlformats.org/spreadsheetml/2006/main" count="145" uniqueCount="98">
  <si>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</si>
  <si>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</si>
  <si>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</si>
  <si>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</si>
  <si>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</si>
  <si>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</si>
  <si>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</si>
  <si>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</si>
  <si>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</si>
  <si>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</si>
  <si>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</si>
  <si>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</si>
  <si>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</si>
  <si>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</si>
  <si>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</si>
  <si>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</si>
  <si>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</si>
  <si>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</si>
  <si>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</si>
  <si>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</si>
  <si>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</si>
  <si>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</si>
  <si>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</si>
  <si>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</si>
  <si>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</si>
  <si>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</si>
  <si>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</si>
  <si>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</si>
  <si>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</si>
  <si>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</si>
  <si>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</si>
  <si>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</si>
  <si>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</si>
  <si>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</si>
  <si>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</si>
  <si>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</si>
  <si>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</si>
  <si>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</si>
  <si>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</si>
  <si>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</si>
  <si>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</si>
  <si>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</si>
  <si>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</si>
  <si>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</si>
  <si>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</si>
  <si>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</si>
  <si>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</si>
  <si>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</si>
  <si>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</si>
  <si>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</si>
  <si>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</si>
  <si>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</si>
  <si>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</si>
  <si>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</si>
  <si>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</si>
  <si>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</si>
  <si>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</si>
  <si>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</si>
  <si>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</si>
  <si>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</si>
  <si>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</si>
  <si>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</si>
  <si>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</si>
  <si>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</si>
  <si>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</si>
  <si>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</si>
  <si>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</si>
  <si>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</si>
  <si>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</si>
  <si>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</si>
  <si>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</si>
  <si>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</si>
  <si>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</si>
  <si>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</si>
  <si>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</si>
  <si>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</si>
  <si>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</si>
  <si>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</si>
  <si>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</si>
  <si>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</si>
  <si>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</si>
  <si>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</si>
  <si>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</si>
  <si>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</si>
  <si>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</si>
  <si>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</si>
  <si>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</si>
  <si>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</si>
  <si>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</si>
  <si>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</si>
  <si>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</si>
  <si>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</si>
  <si>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</si>
  <si>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</si>
  <si>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</si>
  <si>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</si>
  <si>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</si>
  <si>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12,31%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</si>
</sst>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B]d\.\ mmmm\ yyyy"/>
    <numFmt numFmtId="179" formatCode="#\ ##0;\-#\ ##0;#"/>
    <numFmt numFmtId="180" formatCode="#\ ##0.00;\-#\ ##0.00;#"/>
    <numFmt numFmtId="181" formatCode="[$-10409]#\ ###\ ###\ ###\ ##0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9]#\ ###\ ###\ ##0"/>
    <numFmt numFmtId="187" formatCode="0.0%"/>
    <numFmt numFmtId="188" formatCode="[$-10409]0;\(0\)"/>
    <numFmt numFmtId="189" formatCode="000\ 00"/>
    <numFmt numFmtId="190" formatCode="_-* #,##0\ &quot;€&quot;_-;\-* #,##0\ &quot;€&quot;_-;_-* &quot;-&quot;\ &quot;€&quot;_-;_-@_-"/>
    <numFmt numFmtId="191" formatCode="_-* #,##0_-;\-* #,##0_-;_-* &quot;-&quot;_-;_-@_-"/>
    <numFmt numFmtId="192" formatCode="_-* #,##0.00\ &quot;€&quot;_-;\-* #,##0.00\ &quot;€&quot;_-;_-* &quot;-&quot;??\ &quot;€&quot;_-;_-@_-"/>
    <numFmt numFmtId="19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3" fontId="1" fillId="36" borderId="12" xfId="0" applyNumberFormat="1" applyFont="1" applyFill="1" applyBorder="1" applyAlignment="1">
      <alignment wrapText="1"/>
    </xf>
    <xf numFmtId="3" fontId="40" fillId="0" borderId="12" xfId="57" applyNumberFormat="1" applyFont="1" applyBorder="1">
      <alignment/>
      <protection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187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  <xf numFmtId="0" fontId="1" fillId="37" borderId="0" xfId="0" applyFont="1" applyFill="1" applyAlignment="1">
      <alignment wrapText="1"/>
    </xf>
    <xf numFmtId="3" fontId="3" fillId="34" borderId="12" xfId="0" applyNumberFormat="1" applyFont="1" applyFill="1" applyBorder="1" applyAlignment="1">
      <alignment horizontal="righ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0.5">
      <c r="A1" s="18" t="s">
        <v>0</v>
      </c>
      <c r="B1" s="19"/>
      <c r="C1" s="17"/>
    </row>
    <row r="2" ht="10.5">
      <c r="A2" s="1"/>
    </row>
    <row r="4" spans="1:2" ht="10.5">
      <c r="A4" s="4" t="s">
        <v>1</v>
      </c>
      <c r="B4" s="5" t="s">
        <v>24</v>
      </c>
    </row>
    <row r="5" spans="1:2" ht="9.75">
      <c r="A5" s="6" t="s">
        <v>32</v>
      </c>
      <c r="B5" s="7">
        <v>100478</v>
      </c>
    </row>
    <row r="6" spans="1:2" ht="9.75">
      <c r="A6" s="6" t="s">
        <v>33</v>
      </c>
      <c r="B6" s="7">
        <v>100478</v>
      </c>
    </row>
    <row r="7" spans="1:2" ht="9.75">
      <c r="A7" s="6" t="s">
        <v>26</v>
      </c>
      <c r="B7" s="7">
        <v>25121</v>
      </c>
    </row>
    <row r="8" spans="1:2" ht="9.75">
      <c r="A8" s="6" t="s">
        <v>27</v>
      </c>
      <c r="B8" s="7">
        <v>5024</v>
      </c>
    </row>
    <row r="9" spans="1:2" ht="9.75">
      <c r="A9" s="6" t="s">
        <v>28</v>
      </c>
      <c r="B9" s="7">
        <v>73263</v>
      </c>
    </row>
    <row r="10" spans="1:2" ht="9.75">
      <c r="A10" s="6" t="s">
        <v>36</v>
      </c>
      <c r="B10" s="7">
        <v>-1295</v>
      </c>
    </row>
    <row r="11" spans="1:2" ht="9.75">
      <c r="A11" s="6" t="s">
        <v>29</v>
      </c>
      <c r="B11" s="7">
        <v>-571</v>
      </c>
    </row>
    <row r="12" spans="1:2" ht="9.75">
      <c r="A12" s="6" t="s">
        <v>85</v>
      </c>
      <c r="B12" s="7">
        <v>-64</v>
      </c>
    </row>
    <row r="13" spans="1:2" ht="9.75">
      <c r="A13" s="6" t="s">
        <v>34</v>
      </c>
      <c r="B13" s="7">
        <v>0</v>
      </c>
    </row>
    <row r="14" spans="1:2" ht="9.75">
      <c r="A14" s="6" t="s">
        <v>35</v>
      </c>
      <c r="B14" s="7">
        <f>SUM(B15)</f>
        <v>0</v>
      </c>
    </row>
    <row r="15" spans="1:2" ht="9.75">
      <c r="A15" s="6" t="s">
        <v>31</v>
      </c>
      <c r="B15" s="7">
        <v>0</v>
      </c>
    </row>
    <row r="16" spans="1:2" ht="10.5">
      <c r="A16" s="9" t="s">
        <v>0</v>
      </c>
      <c r="B16" s="10">
        <f>SUM(B5,B14)</f>
        <v>100478</v>
      </c>
    </row>
    <row r="19" ht="12">
      <c r="A19" t="s">
        <v>95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57421875" style="3" customWidth="1"/>
    <col min="2" max="2" width="13.421875" style="2" bestFit="1" customWidth="1"/>
    <col min="3" max="16384" width="9.140625" style="3" customWidth="1"/>
  </cols>
  <sheetData>
    <row r="1" spans="1:3" ht="10.5">
      <c r="A1" s="18" t="s">
        <v>2</v>
      </c>
      <c r="B1" s="19"/>
      <c r="C1" s="17"/>
    </row>
    <row r="2" ht="10.5">
      <c r="A2" s="1"/>
    </row>
    <row r="4" spans="1:2" ht="10.5">
      <c r="A4" s="4" t="s">
        <v>37</v>
      </c>
      <c r="B4" s="5" t="s">
        <v>24</v>
      </c>
    </row>
    <row r="5" spans="1:2" ht="9.75">
      <c r="A5" s="6" t="s">
        <v>39</v>
      </c>
      <c r="B5" s="7">
        <v>462421</v>
      </c>
    </row>
    <row r="6" spans="1:2" ht="9.75">
      <c r="A6" s="6" t="s">
        <v>40</v>
      </c>
      <c r="B6" s="7">
        <v>0</v>
      </c>
    </row>
    <row r="7" spans="1:2" ht="9.75">
      <c r="A7" s="6" t="s">
        <v>41</v>
      </c>
      <c r="B7" s="7">
        <v>0</v>
      </c>
    </row>
    <row r="8" spans="1:2" ht="9.75">
      <c r="A8" s="6" t="s">
        <v>42</v>
      </c>
      <c r="B8" s="7">
        <v>0</v>
      </c>
    </row>
    <row r="9" spans="1:2" ht="9.75">
      <c r="A9" s="6" t="s">
        <v>43</v>
      </c>
      <c r="B9" s="7">
        <v>0</v>
      </c>
    </row>
    <row r="10" spans="1:2" ht="9.75">
      <c r="A10" s="6" t="s">
        <v>44</v>
      </c>
      <c r="B10" s="7">
        <v>0</v>
      </c>
    </row>
    <row r="11" spans="1:2" ht="9.75">
      <c r="A11" s="6" t="s">
        <v>45</v>
      </c>
      <c r="B11" s="7">
        <v>10637</v>
      </c>
    </row>
    <row r="12" spans="1:2" ht="9.75">
      <c r="A12" s="6" t="s">
        <v>46</v>
      </c>
      <c r="B12" s="7">
        <v>322432</v>
      </c>
    </row>
    <row r="13" spans="1:2" ht="9.75">
      <c r="A13" s="6" t="s">
        <v>47</v>
      </c>
      <c r="B13" s="7">
        <v>8022</v>
      </c>
    </row>
    <row r="14" spans="1:2" ht="9.75">
      <c r="A14" s="6" t="s">
        <v>48</v>
      </c>
      <c r="B14" s="7">
        <v>0</v>
      </c>
    </row>
    <row r="15" spans="1:2" ht="9.75">
      <c r="A15" s="6" t="s">
        <v>49</v>
      </c>
      <c r="B15" s="7">
        <v>6986</v>
      </c>
    </row>
    <row r="16" spans="1:2" ht="9.75">
      <c r="A16" s="6" t="s">
        <v>50</v>
      </c>
      <c r="B16" s="7">
        <v>103071</v>
      </c>
    </row>
    <row r="17" spans="1:2" ht="9.75">
      <c r="A17" s="6" t="s">
        <v>51</v>
      </c>
      <c r="B17" s="7">
        <v>0</v>
      </c>
    </row>
    <row r="18" spans="1:2" ht="9.75">
      <c r="A18" s="6" t="s">
        <v>52</v>
      </c>
      <c r="B18" s="7">
        <v>0</v>
      </c>
    </row>
    <row r="19" spans="1:2" ht="9.75">
      <c r="A19" s="6" t="s">
        <v>53</v>
      </c>
      <c r="B19" s="7">
        <v>3373</v>
      </c>
    </row>
    <row r="20" spans="1:2" ht="9.75">
      <c r="A20" s="6" t="s">
        <v>54</v>
      </c>
      <c r="B20" s="7">
        <v>17</v>
      </c>
    </row>
    <row r="21" spans="1:2" ht="9.75">
      <c r="A21" s="6" t="s">
        <v>55</v>
      </c>
      <c r="B21" s="7">
        <v>7884</v>
      </c>
    </row>
    <row r="22" spans="1:2" s="8" customFormat="1" ht="10.5">
      <c r="A22" s="6" t="s">
        <v>56</v>
      </c>
      <c r="B22" s="7">
        <v>0</v>
      </c>
    </row>
    <row r="23" spans="1:2" ht="9.75">
      <c r="A23" s="6" t="s">
        <v>57</v>
      </c>
      <c r="B23" s="7">
        <v>0</v>
      </c>
    </row>
    <row r="24" spans="1:2" ht="9.75">
      <c r="A24" s="6" t="s">
        <v>58</v>
      </c>
      <c r="B24" s="7">
        <v>4317</v>
      </c>
    </row>
    <row r="25" spans="1:2" ht="9.75">
      <c r="A25" s="6" t="s">
        <v>59</v>
      </c>
      <c r="B25" s="7">
        <v>4317</v>
      </c>
    </row>
    <row r="26" spans="1:2" ht="9.75">
      <c r="A26" s="6" t="s">
        <v>54</v>
      </c>
      <c r="B26" s="7">
        <v>0</v>
      </c>
    </row>
    <row r="27" spans="1:2" ht="9.75">
      <c r="A27" s="6" t="s">
        <v>60</v>
      </c>
      <c r="B27" s="26">
        <v>0</v>
      </c>
    </row>
    <row r="28" spans="1:2" ht="9.75">
      <c r="A28" s="6" t="s">
        <v>61</v>
      </c>
      <c r="B28" s="7">
        <v>0</v>
      </c>
    </row>
    <row r="29" spans="1:2" ht="9.75">
      <c r="A29" s="6" t="s">
        <v>62</v>
      </c>
      <c r="B29" s="7">
        <v>54049</v>
      </c>
    </row>
    <row r="30" spans="1:2" ht="9.75">
      <c r="A30" s="6" t="s">
        <v>63</v>
      </c>
      <c r="B30" s="7">
        <v>0</v>
      </c>
    </row>
    <row r="31" spans="1:2" s="8" customFormat="1" ht="10.5">
      <c r="A31" s="6" t="s">
        <v>65</v>
      </c>
      <c r="B31" s="7">
        <v>0</v>
      </c>
    </row>
    <row r="32" spans="1:2" ht="9.75">
      <c r="A32" s="6" t="s">
        <v>64</v>
      </c>
      <c r="B32" s="7">
        <v>0</v>
      </c>
    </row>
    <row r="33" spans="1:2" ht="10.5">
      <c r="A33" s="9" t="s">
        <v>38</v>
      </c>
      <c r="B33" s="10">
        <f>SUM(B5,B23,B24,B29,B30,B31,B32)</f>
        <v>520787</v>
      </c>
    </row>
    <row r="36" ht="12">
      <c r="A36" t="s">
        <v>95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421875" style="3" customWidth="1"/>
    <col min="2" max="2" width="12.140625" style="2" customWidth="1"/>
    <col min="3" max="5" width="9.57421875" style="2" customWidth="1"/>
    <col min="6" max="6" width="11.421875" style="2" bestFit="1" customWidth="1"/>
    <col min="7" max="7" width="9.57421875" style="2" customWidth="1"/>
    <col min="8" max="8" width="14.140625" style="2" bestFit="1" customWidth="1"/>
    <col min="9" max="9" width="9.57421875" style="2" customWidth="1"/>
    <col min="10" max="16384" width="9.140625" style="3" customWidth="1"/>
  </cols>
  <sheetData>
    <row r="1" spans="1:2" ht="10.5">
      <c r="A1" s="18" t="s">
        <v>23</v>
      </c>
      <c r="B1" s="19"/>
    </row>
    <row r="2" ht="10.5">
      <c r="A2" s="1"/>
    </row>
    <row r="4" spans="1:9" s="16" customFormat="1" ht="10.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9.75">
      <c r="A5" s="6" t="s">
        <v>21</v>
      </c>
      <c r="B5" s="7">
        <v>230129</v>
      </c>
      <c r="C5" s="7">
        <v>64142</v>
      </c>
      <c r="D5" s="7">
        <v>114719</v>
      </c>
      <c r="E5" s="7">
        <v>157431</v>
      </c>
      <c r="F5" s="7">
        <v>237665</v>
      </c>
      <c r="G5" s="7">
        <v>2609</v>
      </c>
      <c r="H5" s="7">
        <v>8930</v>
      </c>
      <c r="I5" s="7">
        <f>SUM(B5:H5)</f>
        <v>815625</v>
      </c>
    </row>
    <row r="6" spans="1:9" ht="9.75">
      <c r="A6" s="6" t="s">
        <v>22</v>
      </c>
      <c r="B6" s="7">
        <v>259955</v>
      </c>
      <c r="C6" s="7">
        <v>43925</v>
      </c>
      <c r="D6" s="7">
        <v>223765</v>
      </c>
      <c r="E6" s="7">
        <v>82421</v>
      </c>
      <c r="F6" s="7">
        <v>87962</v>
      </c>
      <c r="G6" s="7">
        <v>538</v>
      </c>
      <c r="H6" s="7">
        <v>117059</v>
      </c>
      <c r="I6" s="7">
        <f>SUM(B6:H6)</f>
        <v>815625</v>
      </c>
    </row>
    <row r="7" spans="1:9" ht="10.5">
      <c r="A7" s="9" t="s">
        <v>30</v>
      </c>
      <c r="B7" s="10">
        <f>B5-B6</f>
        <v>-29826</v>
      </c>
      <c r="C7" s="10">
        <f aca="true" t="shared" si="0" ref="C7:I7">C5-C6</f>
        <v>20217</v>
      </c>
      <c r="D7" s="10">
        <f t="shared" si="0"/>
        <v>-109046</v>
      </c>
      <c r="E7" s="10">
        <f t="shared" si="0"/>
        <v>75010</v>
      </c>
      <c r="F7" s="10">
        <f t="shared" si="0"/>
        <v>149703</v>
      </c>
      <c r="G7" s="10">
        <f t="shared" si="0"/>
        <v>2071</v>
      </c>
      <c r="H7" s="10">
        <f t="shared" si="0"/>
        <v>-108129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574218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0.5">
      <c r="A1" s="18" t="s">
        <v>11</v>
      </c>
      <c r="B1" s="17"/>
    </row>
    <row r="2" ht="10.5">
      <c r="A2" s="1"/>
    </row>
    <row r="4" spans="1:3" ht="21">
      <c r="A4" s="12" t="s">
        <v>11</v>
      </c>
      <c r="B4" s="11" t="s">
        <v>25</v>
      </c>
      <c r="C4" s="11" t="s">
        <v>14</v>
      </c>
    </row>
    <row r="5" spans="1:3" ht="9.75">
      <c r="A5" s="13" t="s">
        <v>76</v>
      </c>
      <c r="B5" s="7">
        <v>0</v>
      </c>
      <c r="C5" s="7"/>
    </row>
    <row r="6" spans="1:3" ht="9.75">
      <c r="A6" s="13" t="s">
        <v>13</v>
      </c>
      <c r="B6" s="7">
        <v>0</v>
      </c>
      <c r="C6" s="7"/>
    </row>
    <row r="7" spans="1:3" ht="10.5">
      <c r="A7" s="9" t="s">
        <v>10</v>
      </c>
      <c r="B7" s="10">
        <f>SUM(B5:B6)</f>
        <v>0</v>
      </c>
      <c r="C7" s="10"/>
    </row>
    <row r="10" ht="9.7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421875" style="3" customWidth="1"/>
    <col min="2" max="2" width="15.57421875" style="2" customWidth="1"/>
    <col min="3" max="16384" width="9.140625" style="3" customWidth="1"/>
  </cols>
  <sheetData>
    <row r="1" spans="1:2" ht="10.5">
      <c r="A1" s="18" t="s">
        <v>15</v>
      </c>
      <c r="B1" s="17"/>
    </row>
    <row r="2" ht="10.5">
      <c r="A2" s="1"/>
    </row>
    <row r="4" spans="1:2" ht="10.5">
      <c r="A4" s="11" t="s">
        <v>11</v>
      </c>
      <c r="B4" s="11" t="s">
        <v>24</v>
      </c>
    </row>
    <row r="5" spans="1:2" ht="9.75">
      <c r="A5" s="13" t="s">
        <v>16</v>
      </c>
      <c r="B5" s="7">
        <v>0</v>
      </c>
    </row>
    <row r="6" spans="1:2" ht="9.75">
      <c r="A6" s="13" t="s">
        <v>17</v>
      </c>
      <c r="B6" s="7">
        <v>0</v>
      </c>
    </row>
    <row r="7" spans="1:2" ht="10.5">
      <c r="A7" s="9" t="s">
        <v>10</v>
      </c>
      <c r="B7" s="10">
        <f>B5-B6</f>
        <v>0</v>
      </c>
    </row>
    <row r="11" spans="1:2" ht="10.5">
      <c r="A11" s="11" t="s">
        <v>11</v>
      </c>
      <c r="B11" s="11" t="s">
        <v>24</v>
      </c>
    </row>
    <row r="12" spans="1:2" ht="9.75">
      <c r="A12" s="13" t="s">
        <v>18</v>
      </c>
      <c r="B12" s="7">
        <v>0</v>
      </c>
    </row>
    <row r="13" spans="1:2" ht="9.75">
      <c r="A13" s="13" t="s">
        <v>19</v>
      </c>
      <c r="B13" s="7">
        <v>0</v>
      </c>
    </row>
    <row r="14" spans="1:2" ht="10.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0.5">
      <c r="A1" s="18" t="s">
        <v>3</v>
      </c>
      <c r="B1" s="17"/>
    </row>
    <row r="2" ht="10.5">
      <c r="A2" s="1"/>
    </row>
    <row r="4" spans="1:2" ht="10.5">
      <c r="A4" s="4" t="s">
        <v>4</v>
      </c>
      <c r="B4" s="5" t="s">
        <v>24</v>
      </c>
    </row>
    <row r="5" spans="1:2" ht="9.75">
      <c r="A5" s="6" t="s">
        <v>6</v>
      </c>
      <c r="B5" s="7">
        <v>108081</v>
      </c>
    </row>
    <row r="6" spans="1:2" ht="9.75">
      <c r="A6" s="6" t="s">
        <v>7</v>
      </c>
      <c r="B6" s="7">
        <v>38436</v>
      </c>
    </row>
    <row r="7" spans="1:2" ht="9.75">
      <c r="A7" s="32" t="s">
        <v>8</v>
      </c>
      <c r="B7" s="7">
        <v>2254</v>
      </c>
    </row>
    <row r="8" spans="1:2" ht="9.75">
      <c r="A8" s="6" t="s">
        <v>9</v>
      </c>
      <c r="B8" s="7">
        <v>46036</v>
      </c>
    </row>
    <row r="9" spans="1:2" ht="10.5">
      <c r="A9" s="9" t="s">
        <v>5</v>
      </c>
      <c r="B9" s="37">
        <v>194807</v>
      </c>
    </row>
    <row r="14" ht="9.75">
      <c r="E14" s="36"/>
    </row>
    <row r="20" ht="9.7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PageLayoutView="0" workbookViewId="0" topLeftCell="A1">
      <pane ySplit="2" topLeftCell="A20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421875" style="21" bestFit="1" customWidth="1"/>
    <col min="2" max="3" width="16.140625" style="21" customWidth="1"/>
    <col min="4" max="4" width="16.421875" style="21" customWidth="1"/>
    <col min="5" max="5" width="0" style="21" hidden="1" customWidth="1"/>
    <col min="6" max="16384" width="8.8515625" style="21" customWidth="1"/>
  </cols>
  <sheetData>
    <row r="1" spans="1:2" s="3" customFormat="1" ht="10.5">
      <c r="A1" s="18" t="s">
        <v>75</v>
      </c>
      <c r="B1" s="17"/>
    </row>
    <row r="2" spans="1:2" s="3" customFormat="1" ht="10.5">
      <c r="A2" s="18"/>
      <c r="B2" s="17"/>
    </row>
    <row r="3" spans="1:2" s="3" customFormat="1" ht="10.5">
      <c r="A3" s="18"/>
      <c r="B3" s="17"/>
    </row>
    <row r="4" spans="1:4" s="22" customFormat="1" ht="24" customHeight="1">
      <c r="A4" s="33" t="s">
        <v>86</v>
      </c>
      <c r="B4" s="34"/>
      <c r="C4" s="34"/>
      <c r="D4" s="35"/>
    </row>
    <row r="5" spans="1:4" s="20" customFormat="1" ht="11.25" customHeight="1">
      <c r="A5" s="23"/>
      <c r="B5" s="33" t="s">
        <v>24</v>
      </c>
      <c r="C5" s="34"/>
      <c r="D5" s="35"/>
    </row>
    <row r="6" spans="1:4" s="20" customFormat="1" ht="10.5">
      <c r="A6" s="24" t="s">
        <v>66</v>
      </c>
      <c r="B6" s="23" t="s">
        <v>67</v>
      </c>
      <c r="C6" s="23" t="s">
        <v>12</v>
      </c>
      <c r="D6" s="23" t="s">
        <v>68</v>
      </c>
    </row>
    <row r="7" spans="1:4" ht="9.75">
      <c r="A7" s="27" t="s">
        <v>70</v>
      </c>
      <c r="B7" s="27">
        <v>99565</v>
      </c>
      <c r="C7" s="27">
        <v>50</v>
      </c>
      <c r="D7" s="27">
        <v>99515</v>
      </c>
    </row>
    <row r="8" spans="1:4" ht="11.25" customHeight="1">
      <c r="A8" s="27" t="s">
        <v>71</v>
      </c>
      <c r="B8" s="27">
        <v>311578</v>
      </c>
      <c r="C8" s="27">
        <v>2639</v>
      </c>
      <c r="D8" s="27">
        <v>308939</v>
      </c>
    </row>
    <row r="9" spans="1:4" ht="11.25" customHeight="1">
      <c r="A9" s="27" t="s">
        <v>72</v>
      </c>
      <c r="B9" s="27">
        <v>0</v>
      </c>
      <c r="C9" s="27">
        <v>0</v>
      </c>
      <c r="D9" s="27">
        <v>0</v>
      </c>
    </row>
    <row r="10" spans="1:4" ht="9.75">
      <c r="A10" s="27" t="s">
        <v>73</v>
      </c>
      <c r="B10" s="27">
        <v>298465</v>
      </c>
      <c r="C10" s="27">
        <v>0</v>
      </c>
      <c r="D10" s="27">
        <v>298465</v>
      </c>
    </row>
    <row r="11" spans="1:4" ht="9.75">
      <c r="A11" s="27" t="s">
        <v>74</v>
      </c>
      <c r="B11" s="27">
        <v>1</v>
      </c>
      <c r="C11" s="27">
        <v>0</v>
      </c>
      <c r="D11" s="27">
        <v>1</v>
      </c>
    </row>
    <row r="12" spans="1:4" ht="9.75">
      <c r="A12" s="27" t="s">
        <v>84</v>
      </c>
      <c r="B12" s="27">
        <v>2253</v>
      </c>
      <c r="C12" s="27">
        <v>7</v>
      </c>
      <c r="D12" s="27">
        <v>2246</v>
      </c>
    </row>
    <row r="13" spans="1:4" ht="9.75">
      <c r="A13" s="25"/>
      <c r="B13" s="25"/>
      <c r="C13" s="25"/>
      <c r="D13" s="25"/>
    </row>
    <row r="14" spans="1:4" ht="10.5">
      <c r="A14" s="33" t="s">
        <v>87</v>
      </c>
      <c r="B14" s="34"/>
      <c r="C14" s="34"/>
      <c r="D14" s="35"/>
    </row>
    <row r="15" spans="1:4" s="22" customFormat="1" ht="24" customHeight="1">
      <c r="A15" s="23"/>
      <c r="B15" s="33" t="s">
        <v>24</v>
      </c>
      <c r="C15" s="34"/>
      <c r="D15" s="35"/>
    </row>
    <row r="16" spans="1:4" s="20" customFormat="1" ht="11.25" customHeight="1">
      <c r="A16" s="24" t="s">
        <v>66</v>
      </c>
      <c r="B16" s="23" t="s">
        <v>67</v>
      </c>
      <c r="C16" s="23" t="s">
        <v>12</v>
      </c>
      <c r="D16" s="23" t="s">
        <v>68</v>
      </c>
    </row>
    <row r="17" spans="1:4" ht="9.75">
      <c r="A17" s="27" t="s">
        <v>69</v>
      </c>
      <c r="B17" s="27">
        <v>300</v>
      </c>
      <c r="C17" s="27">
        <v>0</v>
      </c>
      <c r="D17" s="27">
        <v>300</v>
      </c>
    </row>
    <row r="18" spans="1:4" ht="9.75">
      <c r="A18" s="27" t="s">
        <v>71</v>
      </c>
      <c r="B18" s="27">
        <v>13947</v>
      </c>
      <c r="C18" s="27">
        <v>72</v>
      </c>
      <c r="D18" s="27">
        <v>13875</v>
      </c>
    </row>
    <row r="19" spans="1:4" ht="9.75">
      <c r="A19" s="25"/>
      <c r="B19" s="25"/>
      <c r="C19" s="25"/>
      <c r="D19" s="25"/>
    </row>
    <row r="20" spans="1:4" ht="10.5">
      <c r="A20" s="33" t="s">
        <v>88</v>
      </c>
      <c r="B20" s="34"/>
      <c r="C20" s="34"/>
      <c r="D20" s="35"/>
    </row>
    <row r="21" spans="1:4" s="20" customFormat="1" ht="11.25" customHeight="1">
      <c r="A21" s="23"/>
      <c r="B21" s="33" t="s">
        <v>24</v>
      </c>
      <c r="C21" s="34"/>
      <c r="D21" s="35"/>
    </row>
    <row r="22" spans="1:4" s="20" customFormat="1" ht="11.25" customHeight="1">
      <c r="A22" s="24" t="s">
        <v>66</v>
      </c>
      <c r="B22" s="23" t="s">
        <v>67</v>
      </c>
      <c r="C22" s="23" t="s">
        <v>12</v>
      </c>
      <c r="D22" s="23" t="s">
        <v>68</v>
      </c>
    </row>
    <row r="23" spans="1:4" s="20" customFormat="1" ht="10.5">
      <c r="A23" s="27" t="s">
        <v>74</v>
      </c>
      <c r="B23" s="27">
        <v>10924</v>
      </c>
      <c r="C23" s="27">
        <v>4534</v>
      </c>
      <c r="D23" s="27">
        <v>6390</v>
      </c>
    </row>
    <row r="24" spans="1:4" ht="9.75">
      <c r="A24" s="25"/>
      <c r="B24" s="25"/>
      <c r="C24" s="25"/>
      <c r="D24" s="25"/>
    </row>
    <row r="25" spans="1:4" ht="10.5">
      <c r="A25" s="33" t="s">
        <v>89</v>
      </c>
      <c r="B25" s="34"/>
      <c r="C25" s="34"/>
      <c r="D25" s="35"/>
    </row>
    <row r="26" spans="1:4" s="20" customFormat="1" ht="11.25" customHeight="1">
      <c r="A26" s="23"/>
      <c r="B26" s="33" t="s">
        <v>24</v>
      </c>
      <c r="C26" s="34"/>
      <c r="D26" s="35"/>
    </row>
    <row r="27" spans="1:4" s="20" customFormat="1" ht="11.25" customHeight="1">
      <c r="A27" s="24" t="s">
        <v>66</v>
      </c>
      <c r="B27" s="23" t="s">
        <v>67</v>
      </c>
      <c r="C27" s="23" t="s">
        <v>12</v>
      </c>
      <c r="D27" s="23" t="s">
        <v>68</v>
      </c>
    </row>
    <row r="28" spans="1:4" ht="11.25" customHeight="1">
      <c r="A28" s="27" t="s">
        <v>71</v>
      </c>
      <c r="B28" s="27">
        <v>71737</v>
      </c>
      <c r="C28" s="27">
        <v>6058</v>
      </c>
      <c r="D28" s="27">
        <v>65679</v>
      </c>
    </row>
    <row r="29" spans="1:4" ht="9.75">
      <c r="A29" s="27" t="s">
        <v>72</v>
      </c>
      <c r="B29" s="27">
        <v>10153</v>
      </c>
      <c r="C29" s="27">
        <v>32</v>
      </c>
      <c r="D29" s="27">
        <v>10121</v>
      </c>
    </row>
    <row r="30" spans="1:4" ht="9.75">
      <c r="A30" s="27"/>
      <c r="B30" s="27"/>
      <c r="C30" s="27"/>
      <c r="D30" s="27"/>
    </row>
    <row r="31" spans="1:4" ht="10.5">
      <c r="A31" s="33" t="s">
        <v>96</v>
      </c>
      <c r="B31" s="34"/>
      <c r="C31" s="34"/>
      <c r="D31" s="35"/>
    </row>
    <row r="32" spans="1:4" ht="10.5">
      <c r="A32" s="23"/>
      <c r="B32" s="28" t="s">
        <v>24</v>
      </c>
      <c r="C32" s="29"/>
      <c r="D32" s="30"/>
    </row>
    <row r="33" spans="1:4" ht="10.5">
      <c r="A33" s="24" t="s">
        <v>66</v>
      </c>
      <c r="B33" s="23" t="s">
        <v>67</v>
      </c>
      <c r="C33" s="23" t="s">
        <v>12</v>
      </c>
      <c r="D33" s="23" t="s">
        <v>68</v>
      </c>
    </row>
    <row r="34" spans="1:5" ht="9.75">
      <c r="A34" s="27" t="s">
        <v>69</v>
      </c>
      <c r="B34" s="27">
        <v>300</v>
      </c>
      <c r="C34" s="27">
        <v>0</v>
      </c>
      <c r="D34" s="27">
        <v>300</v>
      </c>
      <c r="E34" s="21">
        <v>300</v>
      </c>
    </row>
    <row r="35" spans="1:5" ht="9.75">
      <c r="A35" s="27" t="s">
        <v>70</v>
      </c>
      <c r="B35" s="27">
        <v>99565</v>
      </c>
      <c r="C35" s="27">
        <v>50</v>
      </c>
      <c r="D35" s="27">
        <v>99515</v>
      </c>
      <c r="E35" s="21">
        <v>59267</v>
      </c>
    </row>
    <row r="36" spans="1:5" ht="9.75">
      <c r="A36" s="27" t="s">
        <v>71</v>
      </c>
      <c r="B36" s="27">
        <v>397262</v>
      </c>
      <c r="C36" s="27">
        <v>8769</v>
      </c>
      <c r="D36" s="27">
        <v>388493</v>
      </c>
      <c r="E36" s="21">
        <v>323831</v>
      </c>
    </row>
    <row r="37" spans="1:5" ht="9.75">
      <c r="A37" s="27" t="s">
        <v>72</v>
      </c>
      <c r="B37" s="27">
        <v>10153</v>
      </c>
      <c r="C37" s="27">
        <v>32</v>
      </c>
      <c r="D37" s="27">
        <v>10121</v>
      </c>
      <c r="E37" s="21">
        <v>11114</v>
      </c>
    </row>
    <row r="38" spans="1:5" ht="9.75">
      <c r="A38" s="27" t="s">
        <v>73</v>
      </c>
      <c r="B38" s="27">
        <v>298465</v>
      </c>
      <c r="C38" s="27">
        <v>0</v>
      </c>
      <c r="D38" s="27">
        <v>298465</v>
      </c>
      <c r="E38" s="21">
        <v>417934</v>
      </c>
    </row>
    <row r="39" spans="1:5" ht="9.75">
      <c r="A39" s="27" t="s">
        <v>74</v>
      </c>
      <c r="B39" s="27">
        <v>10925</v>
      </c>
      <c r="C39" s="27">
        <v>4534</v>
      </c>
      <c r="D39" s="27">
        <v>6391</v>
      </c>
      <c r="E39" s="21">
        <v>23399</v>
      </c>
    </row>
    <row r="40" spans="1:5" ht="9.75">
      <c r="A40" s="27" t="s">
        <v>84</v>
      </c>
      <c r="B40" s="27">
        <v>2253</v>
      </c>
      <c r="C40" s="27">
        <v>7</v>
      </c>
      <c r="D40" s="27">
        <v>2246</v>
      </c>
      <c r="E40" s="21">
        <v>2230</v>
      </c>
    </row>
  </sheetData>
  <sheetProtection/>
  <mergeCells count="9">
    <mergeCell ref="A31:D31"/>
    <mergeCell ref="A25:D25"/>
    <mergeCell ref="B26:D26"/>
    <mergeCell ref="A4:D4"/>
    <mergeCell ref="B5:D5"/>
    <mergeCell ref="A14:D14"/>
    <mergeCell ref="B15:D15"/>
    <mergeCell ref="A20:D20"/>
    <mergeCell ref="B21:D21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">
      <c r="A1" s="18" t="s">
        <v>94</v>
      </c>
      <c r="B1" s="17"/>
    </row>
    <row r="2" spans="1:2" ht="12">
      <c r="A2" s="1"/>
      <c r="B2" s="2"/>
    </row>
    <row r="3" spans="1:2" ht="12">
      <c r="A3" s="3"/>
      <c r="B3" s="2"/>
    </row>
    <row r="4" spans="1:2" ht="12">
      <c r="A4" s="4" t="s">
        <v>93</v>
      </c>
      <c r="B4" s="5" t="s">
        <v>90</v>
      </c>
    </row>
    <row r="5" spans="1:2" ht="12">
      <c r="A5" s="6" t="s">
        <v>91</v>
      </c>
      <c r="B5" s="7">
        <v>824454</v>
      </c>
    </row>
    <row r="6" spans="1:2" ht="12">
      <c r="A6" s="6" t="s">
        <v>92</v>
      </c>
      <c r="B6" s="31" t="s">
        <v>97</v>
      </c>
    </row>
    <row r="9" ht="12">
      <c r="A9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Buchel Martin</cp:lastModifiedBy>
  <cp:lastPrinted>2011-03-09T11:21:24Z</cp:lastPrinted>
  <dcterms:created xsi:type="dcterms:W3CDTF">2008-02-25T15:38:43Z</dcterms:created>
  <dcterms:modified xsi:type="dcterms:W3CDTF">2024-05-03T13:44:34Z</dcterms:modified>
  <cp:category/>
  <cp:version/>
  <cp:contentType/>
  <cp:contentStatus/>
</cp:coreProperties>
</file>